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minimized="1" xWindow="0" yWindow="0" windowWidth="25600" windowHeight="16060" tabRatio="150"/>
  </bookViews>
  <sheets>
    <sheet name="xtabUnitsGen_SubjOnly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1" l="1"/>
  <c r="AR4" i="1"/>
  <c r="AG10" i="1"/>
  <c r="AU5" i="1"/>
  <c r="AS7" i="1"/>
  <c r="AS5" i="1"/>
  <c r="AQ7" i="1"/>
  <c r="AP5" i="1"/>
  <c r="AQ5" i="1"/>
  <c r="AT5" i="1"/>
  <c r="AO7" i="1"/>
  <c r="AN7" i="1"/>
  <c r="AM7" i="1"/>
  <c r="AI7" i="1"/>
  <c r="AI5" i="1"/>
  <c r="AH4" i="1"/>
  <c r="AG7" i="1"/>
  <c r="AF4" i="1"/>
  <c r="AE7" i="1"/>
  <c r="AE4" i="1"/>
  <c r="AD5" i="1"/>
  <c r="AC4" i="1"/>
  <c r="AB4" i="1"/>
  <c r="AA4" i="1"/>
  <c r="X5" i="1"/>
  <c r="W7" i="1"/>
  <c r="S7" i="1"/>
  <c r="M7" i="1"/>
  <c r="L7" i="1"/>
  <c r="H7" i="1"/>
  <c r="G7" i="1"/>
  <c r="AG5" i="1"/>
  <c r="AO5" i="1"/>
  <c r="AN5" i="1"/>
  <c r="W5" i="1"/>
  <c r="AM5" i="1"/>
  <c r="U5" i="1"/>
  <c r="T5" i="1"/>
  <c r="S5" i="1"/>
  <c r="R5" i="1"/>
  <c r="Q5" i="1"/>
  <c r="N5" i="1"/>
  <c r="M5" i="1"/>
  <c r="L5" i="1"/>
  <c r="K5" i="1"/>
  <c r="J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<sst xmlns="http://schemas.openxmlformats.org/spreadsheetml/2006/main" count="53" uniqueCount="53">
  <si>
    <t>TERM_CODE_KEY</t>
  </si>
  <si>
    <t>ACC</t>
  </si>
  <si>
    <t>AMST</t>
  </si>
  <si>
    <t>ANTH</t>
  </si>
  <si>
    <t>ART</t>
  </si>
  <si>
    <t>BIOL</t>
  </si>
  <si>
    <t>BUS</t>
  </si>
  <si>
    <t>CHEM</t>
  </si>
  <si>
    <t>COG</t>
  </si>
  <si>
    <t>CS</t>
  </si>
  <si>
    <t>ECON</t>
  </si>
  <si>
    <t>EDUC</t>
  </si>
  <si>
    <t>ENGL</t>
  </si>
  <si>
    <t>ENST</t>
  </si>
  <si>
    <t>FA</t>
  </si>
  <si>
    <t>FIS</t>
  </si>
  <si>
    <t>FREN</t>
  </si>
  <si>
    <t>GEOL</t>
  </si>
  <si>
    <t>GER</t>
  </si>
  <si>
    <t>GRK</t>
  </si>
  <si>
    <t>GRS</t>
  </si>
  <si>
    <t>GW</t>
  </si>
  <si>
    <t>HIST</t>
  </si>
  <si>
    <t>HLTH</t>
  </si>
  <si>
    <t>HUM</t>
  </si>
  <si>
    <t>INST</t>
  </si>
  <si>
    <t>ITAL</t>
  </si>
  <si>
    <t>JAPN</t>
  </si>
  <si>
    <t>LAT</t>
  </si>
  <si>
    <t>LC</t>
  </si>
  <si>
    <t>MATH</t>
  </si>
  <si>
    <t>ML</t>
  </si>
  <si>
    <t>MUS</t>
  </si>
  <si>
    <t>MUTH</t>
  </si>
  <si>
    <t>NURS</t>
  </si>
  <si>
    <t>OCS</t>
  </si>
  <si>
    <t>PEC</t>
  </si>
  <si>
    <t>PETH</t>
  </si>
  <si>
    <t>PHIL</t>
  </si>
  <si>
    <t>PHYS</t>
  </si>
  <si>
    <t>PSCI</t>
  </si>
  <si>
    <t>PSYC</t>
  </si>
  <si>
    <t>REL</t>
  </si>
  <si>
    <t>RUSS</t>
  </si>
  <si>
    <t>SOC</t>
  </si>
  <si>
    <t>SPAN</t>
  </si>
  <si>
    <t>THEA</t>
  </si>
  <si>
    <t>WGS</t>
  </si>
  <si>
    <t>WS</t>
  </si>
  <si>
    <t>201310</t>
  </si>
  <si>
    <t>201320</t>
  </si>
  <si>
    <t>201330</t>
  </si>
  <si>
    <t xml:space="preserve">Gateway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</si>
</sst>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b/>
      <sz val="10"/>
      <color indexed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4" fillId="0" borderId="0" xfId="0" applyFont="1"/>
    <xf numFmtId="0" fontId="1" fillId="0" borderId="0" xfId="0" applyFont="1" applyFill="1" applyBorder="1" applyAlignment="1">
      <alignment vertical="center" wrapText="1"/>
    </xf>
    <xf numFmtId="0" fontId="0" fillId="0" borderId="0" xfId="0" applyFont="1"/>
    <xf numFmtId="0" fontId="7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0" fillId="0" borderId="0" xfId="0" applyFont="1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tabSelected="1" topLeftCell="E1" workbookViewId="0">
      <selection activeCell="L9" sqref="L9"/>
    </sheetView>
  </sheetViews>
  <sheetFormatPr baseColWidth="10" defaultColWidth="8.83203125" defaultRowHeight="12" x14ac:dyDescent="0"/>
  <cols>
    <col min="1" max="49" width="14" customWidth="1"/>
  </cols>
  <sheetData>
    <row r="1" spans="1:49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</row>
    <row r="2" spans="1:49" ht="15" customHeight="1">
      <c r="A2" s="2" t="s">
        <v>49</v>
      </c>
      <c r="D2" s="3">
        <v>128</v>
      </c>
      <c r="E2" s="3">
        <v>155</v>
      </c>
      <c r="F2" s="3">
        <v>468.5</v>
      </c>
      <c r="G2" s="3">
        <v>887</v>
      </c>
      <c r="H2" s="3">
        <v>369.5</v>
      </c>
      <c r="J2" s="3">
        <v>139</v>
      </c>
      <c r="K2" s="3">
        <v>410</v>
      </c>
      <c r="L2" s="3">
        <v>199</v>
      </c>
      <c r="M2" s="3">
        <v>362</v>
      </c>
      <c r="N2" s="3">
        <v>58</v>
      </c>
      <c r="Q2" s="3">
        <v>86</v>
      </c>
      <c r="R2" s="3">
        <v>13</v>
      </c>
      <c r="S2" s="3">
        <v>58</v>
      </c>
      <c r="T2" s="3">
        <v>2</v>
      </c>
      <c r="U2" s="3">
        <v>33</v>
      </c>
      <c r="V2" s="3">
        <v>423</v>
      </c>
      <c r="W2" s="3">
        <v>296</v>
      </c>
      <c r="X2" s="3">
        <v>103</v>
      </c>
      <c r="Y2" s="3">
        <v>33</v>
      </c>
      <c r="Z2" s="3">
        <v>33</v>
      </c>
      <c r="AA2" s="3">
        <v>13</v>
      </c>
      <c r="AB2" s="3">
        <v>15</v>
      </c>
      <c r="AC2" s="3">
        <v>16</v>
      </c>
      <c r="AD2" s="3">
        <v>66</v>
      </c>
      <c r="AE2" s="3">
        <v>377</v>
      </c>
      <c r="AF2" s="3">
        <v>14</v>
      </c>
      <c r="AG2" s="3">
        <v>529</v>
      </c>
      <c r="AH2" s="3">
        <v>45.75</v>
      </c>
      <c r="AI2" s="3">
        <v>340</v>
      </c>
      <c r="AJ2" s="3">
        <v>168</v>
      </c>
      <c r="AK2" s="3">
        <v>172</v>
      </c>
      <c r="AL2" s="3">
        <v>50</v>
      </c>
      <c r="AM2" s="3">
        <v>253</v>
      </c>
      <c r="AN2" s="3">
        <v>201</v>
      </c>
      <c r="AO2" s="3">
        <v>272</v>
      </c>
      <c r="AP2" s="3">
        <v>571</v>
      </c>
      <c r="AQ2" s="3">
        <v>250</v>
      </c>
      <c r="AR2" s="3">
        <v>8</v>
      </c>
      <c r="AS2" s="3">
        <v>229</v>
      </c>
      <c r="AT2" s="3">
        <v>365</v>
      </c>
      <c r="AU2" s="3">
        <v>275.5</v>
      </c>
      <c r="AW2" s="3">
        <v>28</v>
      </c>
    </row>
    <row r="3" spans="1:49" ht="15" customHeight="1">
      <c r="A3" s="4" t="s">
        <v>50</v>
      </c>
      <c r="D3" s="5">
        <v>105</v>
      </c>
      <c r="E3" s="5">
        <v>166</v>
      </c>
      <c r="F3" s="5">
        <v>456</v>
      </c>
      <c r="G3" s="5">
        <v>939</v>
      </c>
      <c r="H3" s="5">
        <v>272.5</v>
      </c>
      <c r="J3" s="5">
        <v>185</v>
      </c>
      <c r="K3" s="5">
        <v>288</v>
      </c>
      <c r="L3" s="5">
        <v>168</v>
      </c>
      <c r="M3" s="5">
        <v>354</v>
      </c>
      <c r="N3" s="5">
        <v>144</v>
      </c>
      <c r="O3" s="5">
        <v>25</v>
      </c>
      <c r="Q3" s="5">
        <v>82</v>
      </c>
      <c r="R3" s="7">
        <v>0</v>
      </c>
      <c r="S3" s="5">
        <v>42</v>
      </c>
      <c r="T3" s="5">
        <v>2</v>
      </c>
      <c r="U3" s="5">
        <v>39</v>
      </c>
      <c r="V3" s="5">
        <v>125</v>
      </c>
      <c r="W3" s="5">
        <v>273</v>
      </c>
      <c r="X3" s="5">
        <v>117</v>
      </c>
      <c r="Y3" s="5">
        <v>74</v>
      </c>
      <c r="Z3" s="5">
        <v>47</v>
      </c>
      <c r="AA3" s="5">
        <v>39</v>
      </c>
      <c r="AB3" s="5">
        <v>23</v>
      </c>
      <c r="AC3" s="5">
        <v>10</v>
      </c>
      <c r="AD3" s="5">
        <v>67</v>
      </c>
      <c r="AE3" s="5">
        <v>389</v>
      </c>
      <c r="AF3" s="5">
        <v>7</v>
      </c>
      <c r="AG3" s="5">
        <v>512</v>
      </c>
      <c r="AH3" s="5">
        <v>82.75</v>
      </c>
      <c r="AI3" s="5">
        <v>246</v>
      </c>
      <c r="AJ3" s="5">
        <v>204</v>
      </c>
      <c r="AK3" s="5">
        <v>159.875</v>
      </c>
      <c r="AL3" s="5">
        <v>68</v>
      </c>
      <c r="AM3" s="5">
        <v>329</v>
      </c>
      <c r="AN3" s="5">
        <v>183</v>
      </c>
      <c r="AO3" s="5">
        <v>234</v>
      </c>
      <c r="AP3" s="5">
        <v>592</v>
      </c>
      <c r="AQ3" s="5">
        <v>187</v>
      </c>
      <c r="AR3" s="5">
        <v>4</v>
      </c>
      <c r="AS3" s="5">
        <v>216</v>
      </c>
      <c r="AT3" s="5">
        <v>325</v>
      </c>
      <c r="AU3" s="5">
        <v>211.5</v>
      </c>
    </row>
    <row r="4" spans="1:49" ht="15" customHeight="1">
      <c r="A4" s="4" t="s">
        <v>51</v>
      </c>
      <c r="D4" s="5">
        <v>58</v>
      </c>
      <c r="E4" s="5">
        <v>45</v>
      </c>
      <c r="F4" s="5">
        <v>35</v>
      </c>
      <c r="G4" s="5">
        <v>87</v>
      </c>
      <c r="H4" s="5">
        <v>10</v>
      </c>
      <c r="J4">
        <v>0</v>
      </c>
      <c r="K4" s="5">
        <v>28</v>
      </c>
      <c r="L4" s="5">
        <v>41</v>
      </c>
      <c r="M4" s="5">
        <v>48</v>
      </c>
      <c r="N4" s="5">
        <v>11</v>
      </c>
      <c r="Q4" s="6">
        <v>0</v>
      </c>
      <c r="R4" s="6">
        <v>0</v>
      </c>
      <c r="S4" s="6">
        <v>0</v>
      </c>
      <c r="T4" s="6">
        <v>0</v>
      </c>
      <c r="U4" s="5">
        <v>22</v>
      </c>
      <c r="W4" s="5">
        <v>16</v>
      </c>
      <c r="X4" s="5">
        <v>34</v>
      </c>
      <c r="Z4" s="5">
        <v>8</v>
      </c>
      <c r="AA4" s="8">
        <f>SUM(AA2:AA3)</f>
        <v>52</v>
      </c>
      <c r="AB4" s="8">
        <f>SUM(AB2:AB3)</f>
        <v>38</v>
      </c>
      <c r="AC4" s="8">
        <f>SUM(AC2:AC3)</f>
        <v>26</v>
      </c>
      <c r="AD4" s="5">
        <v>47</v>
      </c>
      <c r="AE4" s="8">
        <f>SUM(AE2:AE3)</f>
        <v>766</v>
      </c>
      <c r="AF4" s="12">
        <f>SUM(AF2:AF3)</f>
        <v>21</v>
      </c>
      <c r="AG4" s="5">
        <v>54</v>
      </c>
      <c r="AH4" s="8">
        <f>SUM(AH2:AH3)</f>
        <v>128.5</v>
      </c>
      <c r="AI4" s="5">
        <v>11</v>
      </c>
      <c r="AJ4" s="5">
        <v>2</v>
      </c>
      <c r="AK4" s="5">
        <v>14.25</v>
      </c>
      <c r="AN4" s="5">
        <v>28</v>
      </c>
      <c r="AO4" s="5">
        <v>35</v>
      </c>
      <c r="AP4" s="5">
        <v>18</v>
      </c>
      <c r="AQ4" s="5">
        <v>44</v>
      </c>
      <c r="AR4" s="8">
        <f>SUM(AR2:AR3)</f>
        <v>12</v>
      </c>
      <c r="AS4" s="5">
        <v>36</v>
      </c>
      <c r="AT4" s="5">
        <v>15</v>
      </c>
      <c r="AU4" s="5">
        <v>70</v>
      </c>
    </row>
    <row r="5" spans="1:49" ht="14">
      <c r="D5" s="8">
        <f>SUM(D2:D4)</f>
        <v>291</v>
      </c>
      <c r="E5" s="8">
        <f>SUM(E2:E4)</f>
        <v>366</v>
      </c>
      <c r="F5" s="8">
        <f>SUM(F2:F4)</f>
        <v>959.5</v>
      </c>
      <c r="G5" s="8">
        <f>SUM(G2:G4)</f>
        <v>1913</v>
      </c>
      <c r="H5" s="8">
        <f>SUM(H2:H4)</f>
        <v>652</v>
      </c>
      <c r="J5" s="8">
        <f>SUM(J2:J4)</f>
        <v>324</v>
      </c>
      <c r="K5" s="8">
        <f>SUM(K2:K4)</f>
        <v>726</v>
      </c>
      <c r="L5" s="8">
        <f>SUM(L2:L4)</f>
        <v>408</v>
      </c>
      <c r="M5" s="8">
        <f>SUM(M2:M4)</f>
        <v>764</v>
      </c>
      <c r="N5" s="8">
        <f>SUM(N2:N4)</f>
        <v>213</v>
      </c>
      <c r="O5">
        <v>25</v>
      </c>
      <c r="Q5" s="8">
        <f>SUM(Q2:Q4)</f>
        <v>168</v>
      </c>
      <c r="R5" s="8">
        <f>SUM(R2:R4)</f>
        <v>13</v>
      </c>
      <c r="S5" s="8">
        <f>SUM(S2:S4)</f>
        <v>100</v>
      </c>
      <c r="T5" s="8">
        <f>SUM(T2:T4)</f>
        <v>4</v>
      </c>
      <c r="U5" s="8">
        <f>SUM(U2:U4)</f>
        <v>94</v>
      </c>
      <c r="W5" s="11">
        <f>SUM(W2:W4)</f>
        <v>585</v>
      </c>
      <c r="X5" s="8">
        <f>SUM(X2:X4)</f>
        <v>254</v>
      </c>
      <c r="AD5" s="8">
        <f>SUM(AD2:AD4)</f>
        <v>180</v>
      </c>
      <c r="AG5" s="8">
        <f>SUM(AG2:AG4)</f>
        <v>1095</v>
      </c>
      <c r="AI5" s="8">
        <f>SUM(AI2:AI4)</f>
        <v>597</v>
      </c>
      <c r="AM5" s="8">
        <f>SUM(AM2:AM3)</f>
        <v>582</v>
      </c>
      <c r="AN5" s="8">
        <f>SUM(AN2:AN4)</f>
        <v>412</v>
      </c>
      <c r="AO5" s="8">
        <f>SUM(AO2:AO4)</f>
        <v>541</v>
      </c>
      <c r="AP5" s="8">
        <f>SUM(AP2:AP4)</f>
        <v>1181</v>
      </c>
      <c r="AQ5" s="8">
        <f>SUM(AQ2:AQ4)</f>
        <v>481</v>
      </c>
      <c r="AS5" s="8">
        <f>SUM(AS2:AS4)</f>
        <v>481</v>
      </c>
      <c r="AT5" s="8">
        <f>SUM(AT2:AT4)</f>
        <v>705</v>
      </c>
      <c r="AU5" s="8">
        <f>SUM(AU2:AU4)</f>
        <v>557</v>
      </c>
    </row>
    <row r="6" spans="1:49" ht="14">
      <c r="A6" s="9" t="s">
        <v>52</v>
      </c>
      <c r="G6" s="6">
        <v>15</v>
      </c>
      <c r="H6" s="6">
        <v>15</v>
      </c>
      <c r="L6" s="6">
        <v>15</v>
      </c>
      <c r="M6" s="6">
        <v>60</v>
      </c>
      <c r="S6" s="6">
        <v>15</v>
      </c>
      <c r="W6" s="6">
        <v>45</v>
      </c>
      <c r="AE6">
        <v>14</v>
      </c>
      <c r="AG6" s="6">
        <v>15</v>
      </c>
      <c r="AI6" s="6">
        <v>30</v>
      </c>
      <c r="AM6" s="10">
        <v>43</v>
      </c>
      <c r="AN6" s="6">
        <v>15</v>
      </c>
      <c r="AO6" s="6">
        <v>73</v>
      </c>
      <c r="AQ6" s="6">
        <v>30</v>
      </c>
      <c r="AS6" s="6">
        <v>12</v>
      </c>
    </row>
    <row r="7" spans="1:49" ht="14">
      <c r="G7" s="8">
        <f>SUM(G5:G6)</f>
        <v>1928</v>
      </c>
      <c r="H7" s="8">
        <f>SUM(H5:H6)</f>
        <v>667</v>
      </c>
      <c r="L7" s="8">
        <f>SUM(L5:L6)</f>
        <v>423</v>
      </c>
      <c r="M7" s="8">
        <f>SUM(M5:M6)</f>
        <v>824</v>
      </c>
      <c r="S7" s="8">
        <f>SUM(S5:S6)</f>
        <v>115</v>
      </c>
      <c r="W7" s="8">
        <f>SUM(W5:W6)</f>
        <v>630</v>
      </c>
      <c r="AE7" s="8">
        <f>SUM(AE4:AE6)</f>
        <v>780</v>
      </c>
      <c r="AG7" s="8">
        <f>SUM(AG5:AG6)</f>
        <v>1110</v>
      </c>
      <c r="AI7" s="11">
        <f>SUM(AI5:AI6)</f>
        <v>627</v>
      </c>
      <c r="AM7" s="8">
        <f>SUM(AM5:AM6)</f>
        <v>625</v>
      </c>
      <c r="AN7" s="8">
        <f>SUM(AN5:AN6)</f>
        <v>427</v>
      </c>
      <c r="AO7" s="11">
        <f>SUM(AO5:AO6)</f>
        <v>614</v>
      </c>
      <c r="AQ7" s="8">
        <f>SUM(AQ5:AQ6)</f>
        <v>511</v>
      </c>
      <c r="AS7" s="8">
        <f>SUM(AS5:AS6)</f>
        <v>493</v>
      </c>
    </row>
    <row r="8" spans="1:49" ht="14">
      <c r="L8" s="6">
        <v>24</v>
      </c>
      <c r="AG8" s="6">
        <v>21</v>
      </c>
      <c r="AO8" s="6"/>
    </row>
    <row r="9" spans="1:49" ht="14">
      <c r="L9" s="8">
        <f>SUM(L7:L8)</f>
        <v>447</v>
      </c>
      <c r="AG9" s="13">
        <v>3</v>
      </c>
      <c r="AO9" s="6"/>
    </row>
    <row r="10" spans="1:49" ht="14">
      <c r="AG10" s="8">
        <f>SUM(AG7:AG9)</f>
        <v>1134</v>
      </c>
      <c r="AO10" s="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xtabUnitsGen_SubjOnly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Quintin Overocker</dc:creator>
  <cp:lastModifiedBy>Frank Boyd</cp:lastModifiedBy>
  <dcterms:created xsi:type="dcterms:W3CDTF">2014-10-22T17:39:07Z</dcterms:created>
  <dcterms:modified xsi:type="dcterms:W3CDTF">2014-11-10T17:06:11Z</dcterms:modified>
</cp:coreProperties>
</file>