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358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1" i="1" l="1"/>
  <c r="H41" i="1"/>
  <c r="J41" i="1"/>
  <c r="I42" i="1"/>
  <c r="H42" i="1"/>
  <c r="J42" i="1"/>
  <c r="I43" i="1"/>
  <c r="H43" i="1"/>
  <c r="J43" i="1"/>
  <c r="I44" i="1"/>
  <c r="H44" i="1"/>
  <c r="J44" i="1"/>
  <c r="I45" i="1"/>
  <c r="H45" i="1"/>
  <c r="J45" i="1"/>
  <c r="I46" i="1"/>
  <c r="H46" i="1"/>
  <c r="J46" i="1"/>
  <c r="I47" i="1"/>
  <c r="H47" i="1"/>
  <c r="J47" i="1"/>
  <c r="I48" i="1"/>
  <c r="H48" i="1"/>
  <c r="J48" i="1"/>
  <c r="I49" i="1"/>
  <c r="H49" i="1"/>
  <c r="J49" i="1"/>
  <c r="I50" i="1"/>
  <c r="H50" i="1"/>
  <c r="J50" i="1"/>
  <c r="I51" i="1"/>
  <c r="H51" i="1"/>
  <c r="J51" i="1"/>
  <c r="I52" i="1"/>
  <c r="H52" i="1"/>
  <c r="J52" i="1"/>
  <c r="I40" i="1"/>
  <c r="H40" i="1"/>
  <c r="J40" i="1"/>
  <c r="I39" i="1"/>
  <c r="H39" i="1"/>
  <c r="J39" i="1"/>
  <c r="I21" i="1"/>
  <c r="J23" i="1"/>
  <c r="I24" i="1"/>
  <c r="H24" i="1"/>
  <c r="J24" i="1"/>
  <c r="I25" i="1"/>
  <c r="H25" i="1"/>
  <c r="J25" i="1"/>
  <c r="I26" i="1"/>
  <c r="H26" i="1"/>
  <c r="J26" i="1"/>
  <c r="I27" i="1"/>
  <c r="H27" i="1"/>
  <c r="J27" i="1"/>
  <c r="I28" i="1"/>
  <c r="H28" i="1"/>
  <c r="J28" i="1"/>
  <c r="I29" i="1"/>
  <c r="H29" i="1"/>
  <c r="J29" i="1"/>
  <c r="I30" i="1"/>
  <c r="H30" i="1"/>
  <c r="J30" i="1"/>
  <c r="I31" i="1"/>
  <c r="H31" i="1"/>
  <c r="J31" i="1"/>
  <c r="I32" i="1"/>
  <c r="H32" i="1"/>
  <c r="J32" i="1"/>
  <c r="I33" i="1"/>
  <c r="H33" i="1"/>
  <c r="J33" i="1"/>
  <c r="I34" i="1"/>
  <c r="H34" i="1"/>
  <c r="J34" i="1"/>
  <c r="I22" i="1"/>
  <c r="H22" i="1"/>
  <c r="J22" i="1"/>
  <c r="J21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<sst xmlns="http://schemas.openxmlformats.org/spreadsheetml/2006/main" count="70" uniqueCount="38">
  <si>
    <t>IT</t>
  </si>
  <si>
    <t>LIT</t>
  </si>
  <si>
    <t>PSL</t>
  </si>
  <si>
    <t>PSI</t>
  </si>
  <si>
    <t>LSL</t>
  </si>
  <si>
    <t>LSI</t>
  </si>
  <si>
    <t>G</t>
  </si>
  <si>
    <t>US</t>
  </si>
  <si>
    <t>AV</t>
  </si>
  <si>
    <t>AR</t>
  </si>
  <si>
    <t>CSI</t>
  </si>
  <si>
    <t>CHC</t>
  </si>
  <si>
    <t>FR</t>
  </si>
  <si>
    <t>spring 13 scheduled</t>
  </si>
  <si>
    <t>fall 2012 scheduled</t>
  </si>
  <si>
    <t>mt 13 scheduled</t>
  </si>
  <si>
    <t>fall 2013 scheduled</t>
  </si>
  <si>
    <t>spring 2014 scheduled</t>
  </si>
  <si>
    <t>mt 2014 scheduled</t>
  </si>
  <si>
    <t>fall 2012 empty seats</t>
  </si>
  <si>
    <t>spring 13 empty seats</t>
  </si>
  <si>
    <t>mt 13 empty seats</t>
  </si>
  <si>
    <t>fall 2013 empty seats</t>
  </si>
  <si>
    <t>spring 2014 empty seats</t>
  </si>
  <si>
    <t>Total Empty Seats</t>
  </si>
  <si>
    <t>WI</t>
  </si>
  <si>
    <t>mt 2014 empty seats</t>
  </si>
  <si>
    <t>GW</t>
  </si>
  <si>
    <t>U</t>
  </si>
  <si>
    <t>W</t>
  </si>
  <si>
    <t>Total Seats</t>
  </si>
  <si>
    <t>fall 2014 scheduled</t>
  </si>
  <si>
    <t>fall 2014 empty seats</t>
  </si>
  <si>
    <t>spring 2015 scheduled</t>
  </si>
  <si>
    <t>spring 2015 empty seats</t>
  </si>
  <si>
    <t>mt 2015 scheduled</t>
  </si>
  <si>
    <t>mt 2015 empty seats</t>
  </si>
  <si>
    <t>Percentage of seats unfilled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</si>
</sst>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0" fillId="0" borderId="0" xfId="0" applyNumberFormat="1"/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10" fontId="0" fillId="0" borderId="0" xfId="0" applyNumberFormat="1"/>
    <xf numFmtId="10" fontId="6" fillId="0" borderId="0" xfId="0" applyNumberFormat="1" applyFont="1"/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52"/>
  <sheetViews>
    <sheetView tabSelected="1" workbookViewId="0">
      <selection activeCell="A2" sqref="A2:XFD2"/>
    </sheetView>
  </sheetViews>
  <sheetFormatPr baseColWidth="10" defaultRowHeight="15" x14ac:dyDescent="0"/>
  <cols>
    <col min="1" max="1" width="25.6640625" customWidth="1"/>
  </cols>
  <sheetData>
    <row r="1" spans="1:10" ht="45"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2" t="s">
        <v>30</v>
      </c>
      <c r="I1" s="2" t="s">
        <v>24</v>
      </c>
      <c r="J1" s="2" t="s">
        <v>37</v>
      </c>
    </row>
    <row r="2" spans="1:10">
      <c r="A2" s="3" t="s">
        <v>9</v>
      </c>
      <c r="B2" s="4">
        <v>236</v>
      </c>
      <c r="D2" s="5">
        <v>286</v>
      </c>
      <c r="F2">
        <v>133</v>
      </c>
      <c r="H2">
        <f t="shared" ref="H2:H16" si="0">SUM(B2:F2)</f>
        <v>655</v>
      </c>
    </row>
    <row r="3" spans="1:10">
      <c r="A3" s="6" t="s">
        <v>8</v>
      </c>
      <c r="B3" s="4">
        <v>310</v>
      </c>
      <c r="D3" s="4">
        <v>255</v>
      </c>
      <c r="F3">
        <v>0</v>
      </c>
      <c r="H3">
        <f t="shared" si="0"/>
        <v>565</v>
      </c>
    </row>
    <row r="4" spans="1:10">
      <c r="A4" s="6" t="s">
        <v>11</v>
      </c>
      <c r="B4" s="4">
        <v>588</v>
      </c>
      <c r="D4" s="4">
        <v>509</v>
      </c>
      <c r="F4">
        <v>60</v>
      </c>
      <c r="H4">
        <f t="shared" si="0"/>
        <v>1157</v>
      </c>
    </row>
    <row r="5" spans="1:10">
      <c r="A5" s="6" t="s">
        <v>10</v>
      </c>
      <c r="B5" s="4">
        <v>749</v>
      </c>
      <c r="D5" s="4">
        <v>369</v>
      </c>
      <c r="F5">
        <v>55</v>
      </c>
      <c r="H5">
        <f t="shared" si="0"/>
        <v>1173</v>
      </c>
    </row>
    <row r="6" spans="1:10">
      <c r="A6" s="6" t="s">
        <v>12</v>
      </c>
      <c r="B6" s="4">
        <v>424</v>
      </c>
      <c r="D6" s="4">
        <v>297</v>
      </c>
      <c r="F6">
        <v>0</v>
      </c>
      <c r="H6">
        <f t="shared" si="0"/>
        <v>721</v>
      </c>
    </row>
    <row r="7" spans="1:10">
      <c r="A7" s="6" t="s">
        <v>6</v>
      </c>
      <c r="B7" s="4">
        <v>542</v>
      </c>
      <c r="D7" s="4">
        <v>770</v>
      </c>
      <c r="F7">
        <v>97</v>
      </c>
      <c r="H7">
        <f t="shared" si="0"/>
        <v>1409</v>
      </c>
    </row>
    <row r="8" spans="1:10">
      <c r="A8" s="6" t="s">
        <v>27</v>
      </c>
      <c r="B8" s="4">
        <v>285</v>
      </c>
      <c r="D8" s="4">
        <v>135</v>
      </c>
      <c r="F8">
        <v>0</v>
      </c>
      <c r="H8">
        <f t="shared" si="0"/>
        <v>420</v>
      </c>
    </row>
    <row r="9" spans="1:10">
      <c r="A9" s="6" t="s">
        <v>0</v>
      </c>
      <c r="B9" s="4">
        <v>265</v>
      </c>
      <c r="D9" s="4">
        <v>598</v>
      </c>
      <c r="F9">
        <v>0</v>
      </c>
      <c r="H9">
        <f t="shared" si="0"/>
        <v>863</v>
      </c>
    </row>
    <row r="10" spans="1:10">
      <c r="A10" s="6" t="s">
        <v>1</v>
      </c>
      <c r="B10" s="4">
        <v>297</v>
      </c>
      <c r="D10" s="4">
        <v>373</v>
      </c>
      <c r="F10">
        <v>55</v>
      </c>
      <c r="H10">
        <f t="shared" si="0"/>
        <v>725</v>
      </c>
    </row>
    <row r="11" spans="1:10">
      <c r="A11" s="6" t="s">
        <v>5</v>
      </c>
      <c r="B11" s="4">
        <v>317</v>
      </c>
      <c r="D11" s="4">
        <v>345</v>
      </c>
      <c r="F11">
        <v>71</v>
      </c>
      <c r="H11">
        <f t="shared" si="0"/>
        <v>733</v>
      </c>
    </row>
    <row r="12" spans="1:10">
      <c r="A12" s="6" t="s">
        <v>4</v>
      </c>
      <c r="B12" s="4">
        <v>298</v>
      </c>
      <c r="D12" s="4">
        <v>30</v>
      </c>
      <c r="F12">
        <v>0</v>
      </c>
      <c r="H12">
        <f t="shared" si="0"/>
        <v>328</v>
      </c>
    </row>
    <row r="13" spans="1:10">
      <c r="A13" s="6" t="s">
        <v>3</v>
      </c>
      <c r="B13" s="4">
        <v>48</v>
      </c>
      <c r="D13" s="4">
        <v>36</v>
      </c>
      <c r="F13">
        <v>0</v>
      </c>
      <c r="H13">
        <f t="shared" si="0"/>
        <v>84</v>
      </c>
    </row>
    <row r="14" spans="1:10">
      <c r="A14" s="6" t="s">
        <v>2</v>
      </c>
      <c r="B14" s="4">
        <v>404</v>
      </c>
      <c r="D14" s="4">
        <v>328</v>
      </c>
      <c r="F14">
        <v>20</v>
      </c>
      <c r="H14">
        <f t="shared" si="0"/>
        <v>752</v>
      </c>
    </row>
    <row r="15" spans="1:10">
      <c r="A15" s="6" t="s">
        <v>28</v>
      </c>
      <c r="B15" s="4">
        <v>319</v>
      </c>
      <c r="D15" s="4">
        <v>282</v>
      </c>
      <c r="F15">
        <v>15</v>
      </c>
      <c r="H15">
        <f t="shared" si="0"/>
        <v>616</v>
      </c>
    </row>
    <row r="16" spans="1:10">
      <c r="A16" s="6" t="s">
        <v>29</v>
      </c>
      <c r="B16" s="4">
        <v>769</v>
      </c>
      <c r="D16" s="4">
        <v>864</v>
      </c>
      <c r="F16">
        <v>77</v>
      </c>
      <c r="H16">
        <f t="shared" si="0"/>
        <v>1710</v>
      </c>
    </row>
    <row r="20" spans="1:14" ht="45">
      <c r="B20" s="1" t="s">
        <v>16</v>
      </c>
      <c r="C20" s="1" t="s">
        <v>22</v>
      </c>
      <c r="D20" s="1" t="s">
        <v>17</v>
      </c>
      <c r="E20" s="1" t="s">
        <v>23</v>
      </c>
      <c r="F20" s="1" t="s">
        <v>18</v>
      </c>
      <c r="G20" s="1" t="s">
        <v>26</v>
      </c>
      <c r="H20" s="2" t="s">
        <v>30</v>
      </c>
      <c r="I20" s="2" t="s">
        <v>24</v>
      </c>
      <c r="J20" s="2" t="s">
        <v>37</v>
      </c>
    </row>
    <row r="21" spans="1:14">
      <c r="A21" s="7" t="s">
        <v>9</v>
      </c>
      <c r="B21" s="7">
        <v>226</v>
      </c>
      <c r="C21" s="7">
        <v>65</v>
      </c>
      <c r="D21" s="7">
        <v>380</v>
      </c>
      <c r="E21" s="7">
        <v>141</v>
      </c>
      <c r="F21" s="7">
        <v>198</v>
      </c>
      <c r="G21" s="7">
        <v>64</v>
      </c>
      <c r="H21" s="7">
        <v>804</v>
      </c>
      <c r="I21" s="7">
        <f>C21+E21+G21</f>
        <v>270</v>
      </c>
      <c r="J21" s="9">
        <f>I21/H21</f>
        <v>0.33582089552238809</v>
      </c>
      <c r="K21" s="7"/>
      <c r="L21" s="7"/>
      <c r="M21" s="7"/>
      <c r="N21" s="7"/>
    </row>
    <row r="22" spans="1:14">
      <c r="A22" t="s">
        <v>8</v>
      </c>
      <c r="B22">
        <v>315</v>
      </c>
      <c r="C22">
        <v>19</v>
      </c>
      <c r="D22">
        <v>320</v>
      </c>
      <c r="E22">
        <v>12</v>
      </c>
      <c r="F22">
        <v>28</v>
      </c>
      <c r="G22">
        <v>3</v>
      </c>
      <c r="H22">
        <f>B22+D22+F22</f>
        <v>663</v>
      </c>
      <c r="I22">
        <f>C22+E22+G22</f>
        <v>34</v>
      </c>
      <c r="J22" s="8">
        <f>I22/H22</f>
        <v>5.128205128205128E-2</v>
      </c>
    </row>
    <row r="23" spans="1:14">
      <c r="A23" s="7" t="s">
        <v>11</v>
      </c>
      <c r="B23" s="7">
        <v>516</v>
      </c>
      <c r="C23" s="7">
        <v>118</v>
      </c>
      <c r="D23" s="7">
        <v>506</v>
      </c>
      <c r="E23">
        <v>85</v>
      </c>
      <c r="F23" s="7">
        <v>114</v>
      </c>
      <c r="G23" s="7">
        <v>38</v>
      </c>
      <c r="H23" s="7">
        <v>1136</v>
      </c>
      <c r="I23" s="7">
        <v>241</v>
      </c>
      <c r="J23" s="9">
        <f t="shared" ref="J23:J34" si="1">I23/H23</f>
        <v>0.21214788732394366</v>
      </c>
      <c r="K23" s="7"/>
      <c r="L23" s="7"/>
      <c r="M23" s="7"/>
      <c r="N23" s="7"/>
    </row>
    <row r="24" spans="1:14">
      <c r="A24" t="s">
        <v>10</v>
      </c>
      <c r="B24">
        <v>604</v>
      </c>
      <c r="C24">
        <v>51</v>
      </c>
      <c r="D24">
        <v>446</v>
      </c>
      <c r="E24">
        <v>60</v>
      </c>
      <c r="F24">
        <v>25</v>
      </c>
      <c r="G24">
        <v>0</v>
      </c>
      <c r="H24">
        <f t="shared" ref="H24:H34" si="2">B24+D24+F24</f>
        <v>1075</v>
      </c>
      <c r="I24">
        <f t="shared" ref="I24:I34" si="3">C24+E24+G24</f>
        <v>111</v>
      </c>
      <c r="J24" s="8">
        <f t="shared" si="1"/>
        <v>0.10325581395348837</v>
      </c>
    </row>
    <row r="25" spans="1:14">
      <c r="A25" t="s">
        <v>12</v>
      </c>
      <c r="B25">
        <v>419</v>
      </c>
      <c r="C25">
        <v>70</v>
      </c>
      <c r="D25">
        <v>391</v>
      </c>
      <c r="E25">
        <v>92</v>
      </c>
      <c r="F25">
        <v>0</v>
      </c>
      <c r="G25">
        <v>0</v>
      </c>
      <c r="H25">
        <f t="shared" si="2"/>
        <v>810</v>
      </c>
      <c r="I25">
        <f t="shared" si="3"/>
        <v>162</v>
      </c>
      <c r="J25" s="9">
        <f t="shared" si="1"/>
        <v>0.2</v>
      </c>
    </row>
    <row r="26" spans="1:14">
      <c r="A26" t="s">
        <v>6</v>
      </c>
      <c r="B26">
        <v>667</v>
      </c>
      <c r="C26">
        <v>149</v>
      </c>
      <c r="D26">
        <v>616</v>
      </c>
      <c r="E26">
        <v>134</v>
      </c>
      <c r="F26">
        <v>195</v>
      </c>
      <c r="G26">
        <v>48</v>
      </c>
      <c r="H26">
        <f t="shared" si="2"/>
        <v>1478</v>
      </c>
      <c r="I26">
        <f t="shared" si="3"/>
        <v>331</v>
      </c>
      <c r="J26" s="8">
        <f t="shared" si="1"/>
        <v>0.22395128552097429</v>
      </c>
    </row>
    <row r="27" spans="1:14">
      <c r="A27" t="s">
        <v>0</v>
      </c>
      <c r="B27">
        <v>469</v>
      </c>
      <c r="C27">
        <v>95</v>
      </c>
      <c r="D27">
        <v>357</v>
      </c>
      <c r="E27">
        <v>43</v>
      </c>
      <c r="F27">
        <v>20</v>
      </c>
      <c r="G27">
        <v>0</v>
      </c>
      <c r="H27">
        <f t="shared" si="2"/>
        <v>846</v>
      </c>
      <c r="I27">
        <f t="shared" si="3"/>
        <v>138</v>
      </c>
      <c r="J27" s="9">
        <f t="shared" si="1"/>
        <v>0.16312056737588654</v>
      </c>
    </row>
    <row r="28" spans="1:14">
      <c r="A28" t="s">
        <v>1</v>
      </c>
      <c r="B28">
        <v>455</v>
      </c>
      <c r="C28">
        <v>84</v>
      </c>
      <c r="D28">
        <v>356</v>
      </c>
      <c r="E28">
        <v>35</v>
      </c>
      <c r="F28">
        <v>56</v>
      </c>
      <c r="G28">
        <v>11</v>
      </c>
      <c r="H28">
        <f t="shared" si="2"/>
        <v>867</v>
      </c>
      <c r="I28">
        <f t="shared" si="3"/>
        <v>130</v>
      </c>
      <c r="J28" s="8">
        <f t="shared" si="1"/>
        <v>0.14994232987312572</v>
      </c>
    </row>
    <row r="29" spans="1:14">
      <c r="A29" t="s">
        <v>5</v>
      </c>
      <c r="B29">
        <v>318</v>
      </c>
      <c r="C29">
        <v>17</v>
      </c>
      <c r="D29">
        <v>296</v>
      </c>
      <c r="E29">
        <v>24</v>
      </c>
      <c r="F29">
        <v>86</v>
      </c>
      <c r="G29">
        <v>33</v>
      </c>
      <c r="H29">
        <f t="shared" si="2"/>
        <v>700</v>
      </c>
      <c r="I29">
        <f t="shared" si="3"/>
        <v>74</v>
      </c>
      <c r="J29" s="9">
        <f t="shared" si="1"/>
        <v>0.10571428571428572</v>
      </c>
    </row>
    <row r="30" spans="1:14">
      <c r="A30" t="s">
        <v>4</v>
      </c>
      <c r="B30">
        <v>264</v>
      </c>
      <c r="C30">
        <v>18</v>
      </c>
      <c r="D30">
        <v>30</v>
      </c>
      <c r="E30">
        <v>1</v>
      </c>
      <c r="F30">
        <v>0</v>
      </c>
      <c r="G30">
        <v>0</v>
      </c>
      <c r="H30">
        <f t="shared" si="2"/>
        <v>294</v>
      </c>
      <c r="I30">
        <f t="shared" si="3"/>
        <v>19</v>
      </c>
      <c r="J30" s="8">
        <f t="shared" si="1"/>
        <v>6.4625850340136057E-2</v>
      </c>
    </row>
    <row r="31" spans="1:14">
      <c r="A31" t="s">
        <v>3</v>
      </c>
      <c r="B31">
        <v>60</v>
      </c>
      <c r="C31">
        <v>40</v>
      </c>
      <c r="D31">
        <v>48</v>
      </c>
      <c r="E31">
        <v>23</v>
      </c>
      <c r="F31">
        <v>0</v>
      </c>
      <c r="G31">
        <v>0</v>
      </c>
      <c r="H31">
        <f t="shared" si="2"/>
        <v>108</v>
      </c>
      <c r="I31">
        <f t="shared" si="3"/>
        <v>63</v>
      </c>
      <c r="J31" s="9">
        <f t="shared" si="1"/>
        <v>0.58333333333333337</v>
      </c>
    </row>
    <row r="32" spans="1:14">
      <c r="A32" t="s">
        <v>2</v>
      </c>
      <c r="B32">
        <v>587</v>
      </c>
      <c r="C32">
        <v>91</v>
      </c>
      <c r="D32">
        <v>292</v>
      </c>
      <c r="E32">
        <v>59</v>
      </c>
      <c r="F32">
        <v>11</v>
      </c>
      <c r="G32">
        <v>-6</v>
      </c>
      <c r="H32">
        <f t="shared" si="2"/>
        <v>890</v>
      </c>
      <c r="I32">
        <f t="shared" si="3"/>
        <v>144</v>
      </c>
      <c r="J32" s="8">
        <f t="shared" si="1"/>
        <v>0.16179775280898875</v>
      </c>
    </row>
    <row r="33" spans="1:17">
      <c r="A33" t="s">
        <v>7</v>
      </c>
      <c r="B33">
        <v>327</v>
      </c>
      <c r="C33">
        <v>58</v>
      </c>
      <c r="D33">
        <v>469</v>
      </c>
      <c r="E33">
        <v>37</v>
      </c>
      <c r="F33">
        <v>74</v>
      </c>
      <c r="G33">
        <v>34</v>
      </c>
      <c r="H33">
        <f t="shared" si="2"/>
        <v>870</v>
      </c>
      <c r="I33">
        <f t="shared" si="3"/>
        <v>129</v>
      </c>
      <c r="J33" s="9">
        <f t="shared" si="1"/>
        <v>0.14827586206896551</v>
      </c>
    </row>
    <row r="34" spans="1:17">
      <c r="A34" t="s">
        <v>25</v>
      </c>
      <c r="B34">
        <v>811</v>
      </c>
      <c r="C34">
        <v>125</v>
      </c>
      <c r="D34">
        <v>748</v>
      </c>
      <c r="E34">
        <v>112</v>
      </c>
      <c r="F34">
        <v>76</v>
      </c>
      <c r="G34">
        <v>11</v>
      </c>
      <c r="H34">
        <f t="shared" si="2"/>
        <v>1635</v>
      </c>
      <c r="I34">
        <f t="shared" si="3"/>
        <v>248</v>
      </c>
      <c r="J34" s="8">
        <f t="shared" si="1"/>
        <v>0.15168195718654434</v>
      </c>
    </row>
    <row r="36" spans="1:17">
      <c r="O36" s="3"/>
      <c r="P36" s="4"/>
      <c r="Q36" s="5"/>
    </row>
    <row r="38" spans="1:17" ht="45">
      <c r="B38" s="1" t="s">
        <v>14</v>
      </c>
      <c r="C38" s="1" t="s">
        <v>19</v>
      </c>
      <c r="D38" s="1" t="s">
        <v>13</v>
      </c>
      <c r="E38" s="1" t="s">
        <v>20</v>
      </c>
      <c r="F38" s="1" t="s">
        <v>15</v>
      </c>
      <c r="G38" s="1" t="s">
        <v>21</v>
      </c>
      <c r="H38" s="2" t="s">
        <v>30</v>
      </c>
      <c r="I38" s="2" t="s">
        <v>24</v>
      </c>
      <c r="J38" s="2" t="s">
        <v>37</v>
      </c>
    </row>
    <row r="39" spans="1:17">
      <c r="A39" t="s">
        <v>9</v>
      </c>
      <c r="B39">
        <v>267</v>
      </c>
      <c r="C39">
        <v>89</v>
      </c>
      <c r="D39">
        <v>338</v>
      </c>
      <c r="E39">
        <v>89</v>
      </c>
      <c r="F39">
        <v>283</v>
      </c>
      <c r="G39">
        <v>47</v>
      </c>
      <c r="H39">
        <f t="shared" ref="H39:H52" si="4">B39+D39+F39</f>
        <v>888</v>
      </c>
      <c r="I39">
        <f t="shared" ref="I39:I52" si="5">C39+E39+G39</f>
        <v>225</v>
      </c>
      <c r="J39" s="8">
        <f>I39/H39</f>
        <v>0.2533783783783784</v>
      </c>
    </row>
    <row r="40" spans="1:17">
      <c r="A40" t="s">
        <v>8</v>
      </c>
      <c r="B40">
        <v>274</v>
      </c>
      <c r="C40">
        <v>15</v>
      </c>
      <c r="D40">
        <v>410</v>
      </c>
      <c r="E40">
        <v>14</v>
      </c>
      <c r="F40">
        <v>69</v>
      </c>
      <c r="G40">
        <v>-8</v>
      </c>
      <c r="H40">
        <f t="shared" si="4"/>
        <v>753</v>
      </c>
      <c r="I40">
        <f t="shared" si="5"/>
        <v>21</v>
      </c>
      <c r="J40" s="8">
        <f>I40/H40</f>
        <v>2.7888446215139442E-2</v>
      </c>
    </row>
    <row r="41" spans="1:17">
      <c r="A41" t="s">
        <v>11</v>
      </c>
      <c r="B41">
        <v>580</v>
      </c>
      <c r="C41">
        <v>124</v>
      </c>
      <c r="D41">
        <v>753</v>
      </c>
      <c r="E41">
        <v>191</v>
      </c>
      <c r="F41">
        <v>130</v>
      </c>
      <c r="G41">
        <v>63</v>
      </c>
      <c r="H41">
        <f t="shared" si="4"/>
        <v>1463</v>
      </c>
      <c r="I41">
        <f t="shared" si="5"/>
        <v>378</v>
      </c>
      <c r="J41" s="8">
        <f t="shared" ref="J41:J52" si="6">I41/H41</f>
        <v>0.25837320574162681</v>
      </c>
    </row>
    <row r="42" spans="1:17">
      <c r="A42" t="s">
        <v>10</v>
      </c>
      <c r="B42">
        <v>715</v>
      </c>
      <c r="C42">
        <v>137</v>
      </c>
      <c r="D42">
        <v>493</v>
      </c>
      <c r="E42">
        <v>193</v>
      </c>
      <c r="F42">
        <v>16</v>
      </c>
      <c r="G42">
        <v>1</v>
      </c>
      <c r="H42">
        <f t="shared" si="4"/>
        <v>1224</v>
      </c>
      <c r="I42">
        <f t="shared" si="5"/>
        <v>331</v>
      </c>
      <c r="J42" s="8">
        <f t="shared" si="6"/>
        <v>0.27042483660130717</v>
      </c>
    </row>
    <row r="43" spans="1:17">
      <c r="A43" t="s">
        <v>12</v>
      </c>
      <c r="B43">
        <v>433</v>
      </c>
      <c r="C43">
        <v>43</v>
      </c>
      <c r="D43">
        <v>292</v>
      </c>
      <c r="E43">
        <v>49</v>
      </c>
      <c r="F43">
        <v>0</v>
      </c>
      <c r="G43">
        <v>0</v>
      </c>
      <c r="H43">
        <f t="shared" si="4"/>
        <v>725</v>
      </c>
      <c r="I43">
        <f t="shared" si="5"/>
        <v>92</v>
      </c>
      <c r="J43" s="8">
        <f t="shared" si="6"/>
        <v>0.12689655172413794</v>
      </c>
    </row>
    <row r="44" spans="1:17">
      <c r="A44" t="s">
        <v>6</v>
      </c>
      <c r="B44">
        <v>726</v>
      </c>
      <c r="C44">
        <v>236</v>
      </c>
      <c r="D44">
        <v>756</v>
      </c>
      <c r="E44">
        <v>265</v>
      </c>
      <c r="F44">
        <v>153</v>
      </c>
      <c r="G44">
        <v>29</v>
      </c>
      <c r="H44">
        <f t="shared" si="4"/>
        <v>1635</v>
      </c>
      <c r="I44">
        <f t="shared" si="5"/>
        <v>530</v>
      </c>
      <c r="J44" s="8">
        <f t="shared" si="6"/>
        <v>0.32415902140672781</v>
      </c>
    </row>
    <row r="45" spans="1:17">
      <c r="A45" t="s">
        <v>0</v>
      </c>
      <c r="B45">
        <v>406</v>
      </c>
      <c r="C45">
        <v>5</v>
      </c>
      <c r="D45">
        <v>399</v>
      </c>
      <c r="E45">
        <v>101</v>
      </c>
      <c r="F45">
        <v>72</v>
      </c>
      <c r="G45">
        <v>6</v>
      </c>
      <c r="H45">
        <f t="shared" si="4"/>
        <v>877</v>
      </c>
      <c r="I45">
        <f t="shared" si="5"/>
        <v>112</v>
      </c>
      <c r="J45" s="8">
        <f t="shared" si="6"/>
        <v>0.12770809578107184</v>
      </c>
    </row>
    <row r="46" spans="1:17">
      <c r="A46" t="s">
        <v>1</v>
      </c>
      <c r="B46">
        <v>371</v>
      </c>
      <c r="C46">
        <v>71</v>
      </c>
      <c r="D46">
        <v>378</v>
      </c>
      <c r="E46">
        <v>66</v>
      </c>
      <c r="F46">
        <v>53</v>
      </c>
      <c r="G46">
        <v>0</v>
      </c>
      <c r="H46">
        <f t="shared" si="4"/>
        <v>802</v>
      </c>
      <c r="I46">
        <f t="shared" si="5"/>
        <v>137</v>
      </c>
      <c r="J46" s="8">
        <f t="shared" si="6"/>
        <v>0.17082294264339151</v>
      </c>
    </row>
    <row r="47" spans="1:17">
      <c r="A47" t="s">
        <v>5</v>
      </c>
      <c r="B47">
        <v>328</v>
      </c>
      <c r="C47">
        <v>24</v>
      </c>
      <c r="D47">
        <v>382</v>
      </c>
      <c r="E47">
        <v>27</v>
      </c>
      <c r="F47">
        <v>54</v>
      </c>
      <c r="G47">
        <v>4</v>
      </c>
      <c r="H47">
        <f t="shared" si="4"/>
        <v>764</v>
      </c>
      <c r="I47">
        <f t="shared" si="5"/>
        <v>55</v>
      </c>
      <c r="J47" s="8">
        <f t="shared" si="6"/>
        <v>7.1989528795811525E-2</v>
      </c>
    </row>
    <row r="48" spans="1:17">
      <c r="A48" t="s">
        <v>4</v>
      </c>
      <c r="B48">
        <v>318</v>
      </c>
      <c r="C48">
        <v>28</v>
      </c>
      <c r="D48">
        <v>30</v>
      </c>
      <c r="E48">
        <v>30</v>
      </c>
      <c r="F48">
        <v>0</v>
      </c>
      <c r="G48">
        <v>0</v>
      </c>
      <c r="H48">
        <f t="shared" si="4"/>
        <v>348</v>
      </c>
      <c r="I48">
        <f t="shared" si="5"/>
        <v>58</v>
      </c>
      <c r="J48" s="8">
        <f t="shared" si="6"/>
        <v>0.16666666666666666</v>
      </c>
    </row>
    <row r="49" spans="1:10">
      <c r="A49" t="s">
        <v>3</v>
      </c>
      <c r="B49">
        <v>36</v>
      </c>
      <c r="C49">
        <v>26</v>
      </c>
      <c r="D49">
        <v>48</v>
      </c>
      <c r="E49">
        <v>27</v>
      </c>
      <c r="F49">
        <v>0</v>
      </c>
      <c r="G49">
        <v>0</v>
      </c>
      <c r="H49">
        <f t="shared" si="4"/>
        <v>84</v>
      </c>
      <c r="I49">
        <f t="shared" si="5"/>
        <v>53</v>
      </c>
      <c r="J49" s="8">
        <f t="shared" si="6"/>
        <v>0.63095238095238093</v>
      </c>
    </row>
    <row r="50" spans="1:10">
      <c r="A50" t="s">
        <v>2</v>
      </c>
      <c r="B50">
        <v>552</v>
      </c>
      <c r="C50">
        <v>32</v>
      </c>
      <c r="D50">
        <v>318</v>
      </c>
      <c r="E50">
        <v>40</v>
      </c>
      <c r="F50">
        <v>20</v>
      </c>
      <c r="G50">
        <v>2</v>
      </c>
      <c r="H50">
        <f t="shared" si="4"/>
        <v>890</v>
      </c>
      <c r="I50">
        <f t="shared" si="5"/>
        <v>74</v>
      </c>
      <c r="J50" s="8">
        <f t="shared" si="6"/>
        <v>8.3146067415730343E-2</v>
      </c>
    </row>
    <row r="51" spans="1:10">
      <c r="A51" t="s">
        <v>7</v>
      </c>
      <c r="B51">
        <v>287</v>
      </c>
      <c r="C51">
        <v>48</v>
      </c>
      <c r="D51">
        <v>335</v>
      </c>
      <c r="E51">
        <v>68</v>
      </c>
      <c r="F51">
        <v>0</v>
      </c>
      <c r="G51">
        <v>0</v>
      </c>
      <c r="H51">
        <f t="shared" si="4"/>
        <v>622</v>
      </c>
      <c r="I51">
        <f t="shared" si="5"/>
        <v>116</v>
      </c>
      <c r="J51" s="8">
        <f t="shared" si="6"/>
        <v>0.18649517684887459</v>
      </c>
    </row>
    <row r="52" spans="1:10">
      <c r="A52" t="s">
        <v>25</v>
      </c>
      <c r="B52">
        <v>843</v>
      </c>
      <c r="C52">
        <v>148</v>
      </c>
      <c r="D52">
        <v>855</v>
      </c>
      <c r="E52">
        <v>176</v>
      </c>
      <c r="F52">
        <v>127</v>
      </c>
      <c r="G52">
        <v>29</v>
      </c>
      <c r="H52">
        <f t="shared" si="4"/>
        <v>1825</v>
      </c>
      <c r="I52">
        <f t="shared" si="5"/>
        <v>353</v>
      </c>
      <c r="J52" s="8">
        <f t="shared" si="6"/>
        <v>0.19342465753424656</v>
      </c>
    </row>
  </sheetData>
  <phoneticPr fontId="4" type="noConversion"/>
  <pageMargins left="0.75" right="0.75" top="1" bottom="1" header="0.5" footer="0.5"/>
  <pageSetup scale="60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IWU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Boyd</dc:creator>
  <cp:lastModifiedBy>Frank Boyd</cp:lastModifiedBy>
  <cp:lastPrinted>2014-02-12T21:08:56Z</cp:lastPrinted>
  <dcterms:created xsi:type="dcterms:W3CDTF">2014-02-11T12:02:39Z</dcterms:created>
  <dcterms:modified xsi:type="dcterms:W3CDTF">2014-02-26T02:55:11Z</dcterms:modified>
</cp:coreProperties>
</file>